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<sst xmlns="http://schemas.openxmlformats.org/spreadsheetml/2006/main" count="55" uniqueCount="42">
  <si>
    <t>附件1</t>
  </si>
  <si>
    <t xml:space="preserve">2025年广东省文化强省建设省级专项资金（国家电影事业发展专项资金省级分成部分用途，第二批）分配明细表                                                                                                                         </t>
  </si>
  <si>
    <t>单位：万元</t>
  </si>
  <si>
    <t>序号</t>
  </si>
  <si>
    <t>单位</t>
  </si>
  <si>
    <t>补助单位</t>
  </si>
  <si>
    <t>项目名称</t>
  </si>
  <si>
    <t>金额</t>
  </si>
  <si>
    <t>全省合计</t>
  </si>
  <si>
    <t>一</t>
  </si>
  <si>
    <t>省直单位小计</t>
  </si>
  <si>
    <t>中共广东省委宣传部</t>
  </si>
  <si>
    <t>委托开展2025年全省影视拍摄服务工作</t>
  </si>
  <si>
    <t>安排第30届香港国际影视展广东馆电影展区建设经费</t>
  </si>
  <si>
    <t>委托开展电影剧本研讨活动</t>
  </si>
  <si>
    <t>南方报业传媒集团</t>
  </si>
  <si>
    <t>广东南都娱乐传媒股份有限公司</t>
  </si>
  <si>
    <t>资助粤港澳大湾区动画电影周活动</t>
  </si>
  <si>
    <t>珠江电影集团有限公司</t>
  </si>
  <si>
    <t>资助粤产影片宣传发行</t>
  </si>
  <si>
    <t>二</t>
  </si>
  <si>
    <t>地级市小计</t>
  </si>
  <si>
    <t>广州市</t>
  </si>
  <si>
    <t>市本级</t>
  </si>
  <si>
    <t>广州市广播电视台</t>
  </si>
  <si>
    <t>奖励2024年获奖粤产影片</t>
  </si>
  <si>
    <t>配套资助获得国家电影局电影精品专项资金资助项目</t>
  </si>
  <si>
    <t>广东咏声动漫股份有限公司</t>
  </si>
  <si>
    <t>广东明星创意动画有限公司</t>
  </si>
  <si>
    <t>广州三希堂影视传媒有限公司</t>
  </si>
  <si>
    <t>广州精彩纷呈文化传媒有限公司</t>
  </si>
  <si>
    <t>资助重点影片创作生产</t>
  </si>
  <si>
    <t>中视农影（广州）影业有限责任公司</t>
  </si>
  <si>
    <t>深圳市</t>
  </si>
  <si>
    <t>深圳市环球数码影视文化有限公司</t>
  </si>
  <si>
    <t>深圳元媒映画文化传播有限公司</t>
  </si>
  <si>
    <t>深圳千万间影业有限公司</t>
  </si>
  <si>
    <t>深圳牛鼻子影业有限公司</t>
  </si>
  <si>
    <t>深圳华梦影视文化传媒有限公司</t>
  </si>
  <si>
    <t>深圳市浩志文化传媒有限公司</t>
  </si>
  <si>
    <t>佛山市</t>
  </si>
  <si>
    <t>广东爱美影视有限公司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</si>
</sst>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方正黑体简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justify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justify" vertical="center" wrapText="1"/>
    </xf>
    <xf numFmtId="0" fontId="4" fillId="0" borderId="2" xfId="49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topLeftCell="A7" workbookViewId="0">
      <selection activeCell="H35" sqref="H35"/>
    </sheetView>
  </sheetViews>
  <sheetFormatPr defaultColWidth="9" defaultRowHeight="13.5" outlineLevelCol="4"/>
  <cols>
    <col min="1" max="1" width="7.875" customWidth="1"/>
    <col min="2" max="2" width="19" customWidth="1"/>
    <col min="3" max="3" width="22.6" style="1" customWidth="1"/>
    <col min="4" max="4" width="27.475" style="1" customWidth="1"/>
    <col min="5" max="5" width="12.125" customWidth="1"/>
  </cols>
  <sheetData>
    <row r="1" ht="35" customHeight="1" spans="1:5">
      <c r="A1" s="2" t="s">
        <v>0</v>
      </c>
      <c r="B1" s="2"/>
      <c r="C1" s="3"/>
      <c r="D1" s="3"/>
      <c r="E1" s="4"/>
    </row>
    <row r="2" ht="54" customHeight="1" spans="1:5">
      <c r="A2" s="5" t="s">
        <v>1</v>
      </c>
      <c r="B2" s="5"/>
      <c r="C2" s="6"/>
      <c r="D2" s="6"/>
      <c r="E2" s="5"/>
    </row>
    <row r="3" ht="34" customHeight="1" spans="1:5">
      <c r="A3" s="7" t="s">
        <v>2</v>
      </c>
      <c r="B3" s="8"/>
      <c r="C3" s="9"/>
      <c r="D3" s="9"/>
      <c r="E3" s="8"/>
    </row>
    <row r="4" ht="27" customHeight="1" spans="1:5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</row>
    <row r="5" ht="27" customHeight="1" spans="1:5">
      <c r="A5" s="10"/>
      <c r="B5" s="11" t="s">
        <v>8</v>
      </c>
      <c r="C5" s="12"/>
      <c r="D5" s="13"/>
      <c r="E5" s="14">
        <f>E6+E15</f>
        <v>1770</v>
      </c>
    </row>
    <row r="6" ht="27" customHeight="1" spans="1:5">
      <c r="A6" s="10" t="s">
        <v>9</v>
      </c>
      <c r="B6" s="11" t="s">
        <v>10</v>
      </c>
      <c r="C6" s="12"/>
      <c r="D6" s="13"/>
      <c r="E6" s="14">
        <f>E7+E11+E13</f>
        <v>430</v>
      </c>
    </row>
    <row r="7" ht="27" customHeight="1" spans="1:5">
      <c r="A7" s="10">
        <v>1</v>
      </c>
      <c r="B7" s="11" t="s">
        <v>11</v>
      </c>
      <c r="C7" s="12"/>
      <c r="D7" s="13"/>
      <c r="E7" s="14">
        <f>SUM(E8:E10)</f>
        <v>230</v>
      </c>
    </row>
    <row r="8" ht="27" customHeight="1" spans="1:5">
      <c r="A8" s="10"/>
      <c r="B8" s="11"/>
      <c r="C8" s="15"/>
      <c r="D8" s="15" t="s">
        <v>12</v>
      </c>
      <c r="E8" s="16">
        <v>80</v>
      </c>
    </row>
    <row r="9" ht="27" customHeight="1" spans="1:5">
      <c r="A9" s="10"/>
      <c r="B9" s="11"/>
      <c r="C9" s="15"/>
      <c r="D9" s="15" t="s">
        <v>13</v>
      </c>
      <c r="E9" s="16">
        <v>130</v>
      </c>
    </row>
    <row r="10" ht="27" customHeight="1" spans="1:5">
      <c r="A10" s="10"/>
      <c r="B10" s="11"/>
      <c r="C10" s="15"/>
      <c r="D10" s="15" t="s">
        <v>14</v>
      </c>
      <c r="E10" s="16">
        <v>20</v>
      </c>
    </row>
    <row r="11" ht="27" customHeight="1" spans="1:5">
      <c r="A11" s="10">
        <v>2</v>
      </c>
      <c r="B11" s="11" t="s">
        <v>15</v>
      </c>
      <c r="C11" s="15"/>
      <c r="D11" s="15"/>
      <c r="E11" s="14">
        <v>150</v>
      </c>
    </row>
    <row r="12" ht="27" customHeight="1" spans="1:5">
      <c r="A12" s="10"/>
      <c r="B12" s="11"/>
      <c r="C12" s="15" t="s">
        <v>16</v>
      </c>
      <c r="D12" s="15" t="s">
        <v>17</v>
      </c>
      <c r="E12" s="16">
        <v>150</v>
      </c>
    </row>
    <row r="13" ht="27" customHeight="1" spans="1:5">
      <c r="A13" s="10">
        <v>3</v>
      </c>
      <c r="B13" s="11" t="s">
        <v>18</v>
      </c>
      <c r="C13" s="15"/>
      <c r="D13" s="15"/>
      <c r="E13" s="14">
        <v>50</v>
      </c>
    </row>
    <row r="14" ht="27" customHeight="1" spans="1:5">
      <c r="A14" s="10"/>
      <c r="B14" s="11"/>
      <c r="C14" s="15"/>
      <c r="D14" s="15" t="s">
        <v>19</v>
      </c>
      <c r="E14" s="16">
        <v>50</v>
      </c>
    </row>
    <row r="15" ht="27" customHeight="1" spans="1:5">
      <c r="A15" s="10" t="s">
        <v>20</v>
      </c>
      <c r="B15" s="11" t="s">
        <v>21</v>
      </c>
      <c r="C15" s="12"/>
      <c r="D15" s="13"/>
      <c r="E15" s="14">
        <f>E16+E25+E33</f>
        <v>1340</v>
      </c>
    </row>
    <row r="16" ht="27" customHeight="1" spans="1:5">
      <c r="A16" s="10">
        <v>1</v>
      </c>
      <c r="B16" s="11" t="s">
        <v>22</v>
      </c>
      <c r="C16" s="12"/>
      <c r="D16" s="13"/>
      <c r="E16" s="14">
        <v>600</v>
      </c>
    </row>
    <row r="17" ht="27" customHeight="1" spans="1:5">
      <c r="A17" s="10"/>
      <c r="B17" s="11" t="s">
        <v>23</v>
      </c>
      <c r="C17" s="13"/>
      <c r="D17" s="13"/>
      <c r="E17" s="14">
        <f>SUM(E18:E24)</f>
        <v>600</v>
      </c>
    </row>
    <row r="18" ht="27" customHeight="1" spans="1:5">
      <c r="A18" s="10"/>
      <c r="B18" s="11"/>
      <c r="C18" s="17" t="s">
        <v>24</v>
      </c>
      <c r="D18" s="13" t="s">
        <v>25</v>
      </c>
      <c r="E18" s="18">
        <v>100</v>
      </c>
    </row>
    <row r="19" ht="24" spans="1:5">
      <c r="A19" s="10"/>
      <c r="B19" s="11"/>
      <c r="C19" s="19"/>
      <c r="D19" s="13" t="s">
        <v>26</v>
      </c>
      <c r="E19" s="18">
        <v>150</v>
      </c>
    </row>
    <row r="20" ht="27" customHeight="1" spans="1:5">
      <c r="A20" s="10"/>
      <c r="B20" s="11"/>
      <c r="C20" s="15" t="s">
        <v>27</v>
      </c>
      <c r="D20" s="13" t="s">
        <v>25</v>
      </c>
      <c r="E20" s="20">
        <v>100</v>
      </c>
    </row>
    <row r="21" ht="27" customHeight="1" spans="1:5">
      <c r="A21" s="10"/>
      <c r="B21" s="11"/>
      <c r="C21" s="15" t="s">
        <v>28</v>
      </c>
      <c r="D21" s="15" t="s">
        <v>19</v>
      </c>
      <c r="E21" s="20">
        <v>100</v>
      </c>
    </row>
    <row r="22" ht="27" customHeight="1" spans="1:5">
      <c r="A22" s="10"/>
      <c r="B22" s="11"/>
      <c r="C22" s="15" t="s">
        <v>29</v>
      </c>
      <c r="D22" s="15" t="s">
        <v>19</v>
      </c>
      <c r="E22" s="20">
        <v>50</v>
      </c>
    </row>
    <row r="23" ht="27" customHeight="1" spans="1:5">
      <c r="A23" s="10"/>
      <c r="B23" s="11"/>
      <c r="C23" s="15" t="s">
        <v>30</v>
      </c>
      <c r="D23" s="15" t="s">
        <v>31</v>
      </c>
      <c r="E23" s="20">
        <v>80</v>
      </c>
    </row>
    <row r="24" ht="27" customHeight="1" spans="1:5">
      <c r="A24" s="10"/>
      <c r="B24" s="11"/>
      <c r="C24" s="15" t="s">
        <v>32</v>
      </c>
      <c r="D24" s="15" t="s">
        <v>31</v>
      </c>
      <c r="E24" s="20">
        <v>20</v>
      </c>
    </row>
    <row r="25" ht="27" customHeight="1" spans="1:5">
      <c r="A25" s="10">
        <v>2</v>
      </c>
      <c r="B25" s="11" t="s">
        <v>33</v>
      </c>
      <c r="C25" s="12"/>
      <c r="D25" s="13"/>
      <c r="E25" s="14">
        <v>540</v>
      </c>
    </row>
    <row r="26" ht="27" customHeight="1" spans="1:5">
      <c r="A26" s="10"/>
      <c r="B26" s="11" t="s">
        <v>23</v>
      </c>
      <c r="C26" s="13"/>
      <c r="D26" s="13"/>
      <c r="E26" s="14">
        <f>SUM(E27:E32)</f>
        <v>540</v>
      </c>
    </row>
    <row r="27" ht="24" spans="1:5">
      <c r="A27" s="10"/>
      <c r="B27" s="11"/>
      <c r="C27" s="13" t="s">
        <v>34</v>
      </c>
      <c r="D27" s="13" t="s">
        <v>26</v>
      </c>
      <c r="E27" s="18">
        <v>150</v>
      </c>
    </row>
    <row r="28" ht="24" spans="1:5">
      <c r="A28" s="10"/>
      <c r="B28" s="11"/>
      <c r="C28" s="13" t="s">
        <v>35</v>
      </c>
      <c r="D28" s="13" t="s">
        <v>26</v>
      </c>
      <c r="E28" s="18">
        <v>50</v>
      </c>
    </row>
    <row r="29" ht="24" spans="1:5">
      <c r="A29" s="10"/>
      <c r="B29" s="11"/>
      <c r="C29" s="13" t="s">
        <v>36</v>
      </c>
      <c r="D29" s="13" t="s">
        <v>26</v>
      </c>
      <c r="E29" s="18">
        <v>100</v>
      </c>
    </row>
    <row r="30" ht="27" customHeight="1" spans="1:5">
      <c r="A30" s="10"/>
      <c r="B30" s="11"/>
      <c r="C30" s="13" t="s">
        <v>37</v>
      </c>
      <c r="D30" s="15" t="s">
        <v>19</v>
      </c>
      <c r="E30" s="18">
        <v>50</v>
      </c>
    </row>
    <row r="31" ht="27" customHeight="1" spans="1:5">
      <c r="A31" s="10"/>
      <c r="B31" s="11"/>
      <c r="C31" s="13" t="s">
        <v>38</v>
      </c>
      <c r="D31" s="15" t="s">
        <v>19</v>
      </c>
      <c r="E31" s="18">
        <v>50</v>
      </c>
    </row>
    <row r="32" ht="27" customHeight="1" spans="1:5">
      <c r="A32" s="10"/>
      <c r="B32" s="11"/>
      <c r="C32" s="13" t="s">
        <v>39</v>
      </c>
      <c r="D32" s="15" t="s">
        <v>31</v>
      </c>
      <c r="E32" s="18">
        <v>140</v>
      </c>
    </row>
    <row r="33" ht="27" customHeight="1" spans="1:5">
      <c r="A33" s="10">
        <v>3</v>
      </c>
      <c r="B33" s="11" t="s">
        <v>40</v>
      </c>
      <c r="C33" s="12"/>
      <c r="D33" s="13"/>
      <c r="E33" s="14">
        <v>200</v>
      </c>
    </row>
    <row r="34" ht="27" customHeight="1" spans="1:5">
      <c r="A34" s="10"/>
      <c r="B34" s="11" t="s">
        <v>23</v>
      </c>
      <c r="C34" s="13"/>
      <c r="D34" s="13"/>
      <c r="E34" s="14">
        <f>SUM(E35:E35)</f>
        <v>200</v>
      </c>
    </row>
    <row r="35" ht="27" customHeight="1" spans="1:5">
      <c r="A35" s="10"/>
      <c r="B35" s="11"/>
      <c r="C35" s="13" t="s">
        <v>41</v>
      </c>
      <c r="D35" s="15" t="s">
        <v>31</v>
      </c>
      <c r="E35" s="18">
        <v>200</v>
      </c>
    </row>
  </sheetData>
  <mergeCells count="4">
    <mergeCell ref="A1:B1"/>
    <mergeCell ref="A2:E2"/>
    <mergeCell ref="A3:E3"/>
    <mergeCell ref="C18:C19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克惠娜</cp:lastModifiedBy>
  <dcterms:created xsi:type="dcterms:W3CDTF">2025-04-09T02:56:00Z</dcterms:created>
  <dcterms:modified xsi:type="dcterms:W3CDTF">2025-07-10T02:08:45Z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42C8C80B88534F5D911778BA19BF8FEF</vt:lpwstr>
  </property>
  <property fmtid="{D5CDD505-2E9C-101B-9397-08002B2CF9AE}" pid="3" name="KSOProductBuildVer">
    <vt:lpwstr>2052-10.8.2.6990</vt:lpwstr>
  </property>
</Properties>
</file>